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_FilterDatabase" localSheetId="0" hidden="1">Sheet1!$A$1:$R$1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3" i="1"/>
  <c r="R7" i="1"/>
  <c r="P4" i="1"/>
  <c r="P5" i="1"/>
  <c r="R5" i="1" s="1"/>
  <c r="P6" i="1"/>
  <c r="P7" i="1"/>
  <c r="P3" i="1"/>
  <c r="R3" i="1" l="1"/>
  <c r="R6" i="1"/>
  <c r="R4" i="1"/>
  <c r="B8" i="1"/>
</calcChain>
</file>

<file path=xl/sharedStrings.xml><?xml version="1.0" encoding="utf-8"?>
<sst xmlns="http://schemas.openxmlformats.org/spreadsheetml/2006/main" count="18" uniqueCount="18">
  <si>
    <t xml:space="preserve">الاسم </t>
  </si>
  <si>
    <t>زينب حسين على</t>
  </si>
  <si>
    <t>شروق حسن محمد</t>
  </si>
  <si>
    <t>سعد فتحي عبدالتواب</t>
  </si>
  <si>
    <t>حسين عبدالعال</t>
  </si>
  <si>
    <t xml:space="preserve">ايجار شقة 153م الدور التاسع برج المنارة </t>
  </si>
  <si>
    <t>احمد زيدان</t>
  </si>
  <si>
    <t xml:space="preserve">ايجار شقه رقم 1 برج الاندلس </t>
  </si>
  <si>
    <t xml:space="preserve">ايجار شقه رقم 2 برج الاندلس </t>
  </si>
  <si>
    <t xml:space="preserve">ايجار انستا - برج المنارة </t>
  </si>
  <si>
    <t>ايجار شقه رقم  3 الاندلس للمقاولات</t>
  </si>
  <si>
    <t>قيمة الإيجار</t>
  </si>
  <si>
    <t>الإجمالي</t>
  </si>
  <si>
    <t>بيان</t>
  </si>
  <si>
    <t>المدفوع</t>
  </si>
  <si>
    <t xml:space="preserve">شهر / لسنة 2025 م </t>
  </si>
  <si>
    <t>المستحق السنوي</t>
  </si>
  <si>
    <t>الاجمالي السنوي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</si>
</sst>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"/>
  <sheetViews>
    <sheetView rightToLeft="1" tabSelected="1" zoomScale="40" zoomScaleNormal="40" workbookViewId="0">
      <selection activeCell="N6" sqref="N6"/>
    </sheetView>
  </sheetViews>
  <sheetFormatPr defaultRowHeight="15" x14ac:dyDescent="0.25"/>
  <cols>
    <col min="1" max="1" width="65.28515625" customWidth="1"/>
    <col min="2" max="2" width="36.85546875" customWidth="1"/>
    <col min="3" max="3" width="80.140625" style="1" bestFit="1" customWidth="1"/>
    <col min="4" max="4" width="21.5703125" style="1" customWidth="1"/>
    <col min="5" max="7" width="21.5703125" style="1" bestFit="1" customWidth="1"/>
    <col min="8" max="12" width="11.28515625" style="1" bestFit="1" customWidth="1"/>
    <col min="13" max="14" width="18.42578125" style="1" bestFit="1" customWidth="1"/>
    <col min="15" max="15" width="18.42578125" style="1" customWidth="1"/>
    <col min="16" max="17" width="43" style="1" bestFit="1" customWidth="1"/>
    <col min="18" max="18" width="51.5703125" bestFit="1" customWidth="1"/>
  </cols>
  <sheetData>
    <row r="1" spans="1:19" ht="141" customHeight="1" x14ac:dyDescent="0.25">
      <c r="A1" s="9" t="s">
        <v>0</v>
      </c>
      <c r="B1" s="9" t="s">
        <v>11</v>
      </c>
      <c r="C1" s="9" t="s">
        <v>13</v>
      </c>
      <c r="D1" s="11" t="s">
        <v>15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  <c r="P1" s="14" t="s">
        <v>14</v>
      </c>
      <c r="Q1" s="9" t="s">
        <v>17</v>
      </c>
      <c r="R1" s="9" t="s">
        <v>16</v>
      </c>
    </row>
    <row r="2" spans="1:19" ht="141" customHeight="1" x14ac:dyDescent="0.25">
      <c r="A2" s="10"/>
      <c r="B2" s="10"/>
      <c r="C2" s="10"/>
      <c r="D2" s="7">
        <v>1</v>
      </c>
      <c r="E2" s="7">
        <v>2</v>
      </c>
      <c r="F2" s="7">
        <v>3</v>
      </c>
      <c r="G2" s="7">
        <v>4</v>
      </c>
      <c r="H2" s="7">
        <v>5</v>
      </c>
      <c r="I2" s="7">
        <v>6</v>
      </c>
      <c r="J2" s="7">
        <v>7</v>
      </c>
      <c r="K2" s="7">
        <v>8</v>
      </c>
      <c r="L2" s="7">
        <v>9</v>
      </c>
      <c r="M2" s="7">
        <v>10</v>
      </c>
      <c r="N2" s="7">
        <v>11</v>
      </c>
      <c r="O2" s="7">
        <v>12</v>
      </c>
      <c r="P2" s="15"/>
      <c r="Q2" s="10"/>
      <c r="R2" s="10"/>
    </row>
    <row r="3" spans="1:19" ht="195" customHeight="1" x14ac:dyDescent="0.25">
      <c r="A3" s="2" t="s">
        <v>3</v>
      </c>
      <c r="B3" s="3">
        <v>25000</v>
      </c>
      <c r="C3" s="3" t="s">
        <v>9</v>
      </c>
      <c r="D3" s="3">
        <v>25000</v>
      </c>
      <c r="E3" s="3">
        <v>25000</v>
      </c>
      <c r="F3" s="3">
        <v>25000</v>
      </c>
      <c r="G3" s="3">
        <v>25000</v>
      </c>
      <c r="H3" s="3"/>
      <c r="I3" s="3"/>
      <c r="J3" s="3"/>
      <c r="K3" s="3"/>
      <c r="L3" s="3"/>
      <c r="M3" s="3"/>
      <c r="N3" s="3"/>
      <c r="O3" s="3"/>
      <c r="P3" s="3">
        <f>SUM(D3:O3)</f>
        <v>100000</v>
      </c>
      <c r="Q3" s="3">
        <f>B3*12</f>
        <v>300000</v>
      </c>
      <c r="R3" s="2">
        <f>P3-Q3</f>
        <v>-200000</v>
      </c>
    </row>
    <row r="4" spans="1:19" ht="195" customHeight="1" x14ac:dyDescent="0.25">
      <c r="A4" s="2" t="s">
        <v>4</v>
      </c>
      <c r="B4" s="3">
        <v>2500</v>
      </c>
      <c r="C4" s="16" t="s">
        <v>5</v>
      </c>
      <c r="D4" s="3">
        <v>2500</v>
      </c>
      <c r="E4" s="3">
        <v>2500</v>
      </c>
      <c r="F4" s="3">
        <v>2500</v>
      </c>
      <c r="G4" s="3">
        <v>2500</v>
      </c>
      <c r="H4" s="3"/>
      <c r="I4" s="3"/>
      <c r="J4" s="3"/>
      <c r="K4" s="3"/>
      <c r="L4" s="3"/>
      <c r="M4" s="3"/>
      <c r="N4" s="3"/>
      <c r="O4" s="3"/>
      <c r="P4" s="3">
        <f t="shared" ref="P4:P7" si="0">SUM(D4:O4)</f>
        <v>10000</v>
      </c>
      <c r="Q4" s="3">
        <f t="shared" ref="Q4:Q7" si="1">B4*12</f>
        <v>30000</v>
      </c>
      <c r="R4" s="2">
        <f t="shared" ref="R4:R7" si="2">P4-Q4</f>
        <v>-20000</v>
      </c>
      <c r="S4" s="4"/>
    </row>
    <row r="5" spans="1:19" ht="195" customHeight="1" x14ac:dyDescent="0.25">
      <c r="A5" s="2" t="s">
        <v>1</v>
      </c>
      <c r="B5" s="3">
        <v>3520</v>
      </c>
      <c r="C5" s="3" t="s">
        <v>7</v>
      </c>
      <c r="D5" s="3">
        <v>3520</v>
      </c>
      <c r="E5" s="3">
        <v>3520</v>
      </c>
      <c r="F5" s="3">
        <v>3520</v>
      </c>
      <c r="G5" s="3">
        <v>3520</v>
      </c>
      <c r="H5" s="3"/>
      <c r="I5" s="3"/>
      <c r="J5" s="3"/>
      <c r="K5" s="3"/>
      <c r="L5" s="3"/>
      <c r="M5" s="3"/>
      <c r="N5" s="3"/>
      <c r="O5" s="3"/>
      <c r="P5" s="3">
        <f t="shared" si="0"/>
        <v>14080</v>
      </c>
      <c r="Q5" s="3">
        <f t="shared" si="1"/>
        <v>42240</v>
      </c>
      <c r="R5" s="2">
        <f t="shared" si="2"/>
        <v>-28160</v>
      </c>
    </row>
    <row r="6" spans="1:19" ht="195" customHeight="1" x14ac:dyDescent="0.25">
      <c r="A6" s="2" t="s">
        <v>2</v>
      </c>
      <c r="B6" s="3">
        <v>4520</v>
      </c>
      <c r="C6" s="3" t="s">
        <v>8</v>
      </c>
      <c r="D6" s="3">
        <v>4520</v>
      </c>
      <c r="E6" s="3">
        <v>4520</v>
      </c>
      <c r="F6" s="3">
        <v>4520</v>
      </c>
      <c r="G6" s="3">
        <v>4520</v>
      </c>
      <c r="H6" s="3"/>
      <c r="I6" s="3"/>
      <c r="J6" s="3"/>
      <c r="K6" s="3"/>
      <c r="L6" s="3"/>
      <c r="M6" s="3"/>
      <c r="N6" s="3"/>
      <c r="O6" s="3"/>
      <c r="P6" s="3">
        <f t="shared" si="0"/>
        <v>18080</v>
      </c>
      <c r="Q6" s="3">
        <f t="shared" si="1"/>
        <v>54240</v>
      </c>
      <c r="R6" s="2">
        <f t="shared" si="2"/>
        <v>-36160</v>
      </c>
    </row>
    <row r="7" spans="1:19" ht="195" customHeight="1" x14ac:dyDescent="0.25">
      <c r="A7" s="2" t="s">
        <v>6</v>
      </c>
      <c r="B7" s="3">
        <v>2500</v>
      </c>
      <c r="C7" s="16" t="s">
        <v>10</v>
      </c>
      <c r="D7" s="3">
        <v>2500</v>
      </c>
      <c r="E7" s="3">
        <v>2500</v>
      </c>
      <c r="F7" s="8"/>
      <c r="G7" s="8"/>
      <c r="H7" s="3"/>
      <c r="I7" s="3"/>
      <c r="J7" s="3"/>
      <c r="K7" s="3"/>
      <c r="L7" s="3"/>
      <c r="M7" s="3"/>
      <c r="N7" s="3"/>
      <c r="O7" s="3"/>
      <c r="P7" s="3">
        <f t="shared" si="0"/>
        <v>5000</v>
      </c>
      <c r="Q7" s="3">
        <f t="shared" si="1"/>
        <v>30000</v>
      </c>
      <c r="R7" s="2">
        <f t="shared" si="2"/>
        <v>-25000</v>
      </c>
    </row>
    <row r="8" spans="1:19" ht="110.25" customHeight="1" x14ac:dyDescent="0.25">
      <c r="A8" s="5" t="s">
        <v>12</v>
      </c>
      <c r="B8" s="17">
        <f>SUM(B3:B7)</f>
        <v>38040</v>
      </c>
      <c r="C8" s="18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5"/>
    </row>
  </sheetData>
  <mergeCells count="8">
    <mergeCell ref="B8:C8"/>
    <mergeCell ref="R1:R2"/>
    <mergeCell ref="Q1:Q2"/>
    <mergeCell ref="D1:O1"/>
    <mergeCell ref="A1:A2"/>
    <mergeCell ref="B1:B2"/>
    <mergeCell ref="C1:C2"/>
    <mergeCell ref="P1:P2"/>
  </mergeCells>
  <printOptions horizontalCentered="1" verticalCentered="1"/>
  <pageMargins left="0" right="0" top="0" bottom="0" header="0" footer="0"/>
  <pageSetup scale="2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2025-04-19T14:29:18Z</dcterms:modified>
</cp:coreProperties>
</file>